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645" tabRatio="597" activeTab="0"/>
  </bookViews>
  <sheets>
    <sheet name="corelare DI" sheetId="1" r:id="rId1"/>
  </sheets>
  <definedNames/>
  <calcPr fullCalcOnLoad="1"/>
</workbook>
</file>

<file path=xl/sharedStrings.xml><?xml version="1.0" encoding="utf-8"?>
<sst xmlns="http://schemas.openxmlformats.org/spreadsheetml/2006/main" count="59" uniqueCount="31">
  <si>
    <t>Informatie privind corelarea bugetelor  institutiilor de invatamint din cadrul CR pentru anul 2017</t>
  </si>
  <si>
    <t>nr. Ord</t>
  </si>
  <si>
    <t>Denumirea     institutiei</t>
  </si>
  <si>
    <t>Devieri</t>
  </si>
  <si>
    <t>Total suplimentar pentru 3 luni</t>
  </si>
  <si>
    <t xml:space="preserve">Remunerarea muncii </t>
  </si>
  <si>
    <t>Contributii sociale</t>
  </si>
  <si>
    <t>Contributii medicale</t>
  </si>
  <si>
    <t>Mii Lei</t>
  </si>
  <si>
    <t>%</t>
  </si>
  <si>
    <t>Nota:</t>
  </si>
  <si>
    <t>Director</t>
  </si>
  <si>
    <t>Contabil-sef</t>
  </si>
  <si>
    <t>Executat: _____________ , tel: 0269 _____________</t>
  </si>
  <si>
    <t>nume prenume</t>
  </si>
  <si>
    <t>semnatura</t>
  </si>
  <si>
    <t xml:space="preserve">Total </t>
  </si>
  <si>
    <t xml:space="preserve">Anexa nr. 1 </t>
  </si>
  <si>
    <t>Total fondul de salariu lunar in conditiile 1 ian 2017</t>
  </si>
  <si>
    <t>Total fondul de salariu lunar in conditiile 1 sept  2017</t>
  </si>
  <si>
    <t>inclusiv:</t>
  </si>
  <si>
    <r>
      <t xml:space="preserve">unitatea de masura </t>
    </r>
    <r>
      <rPr>
        <b/>
        <sz val="9"/>
        <color indexed="8"/>
        <rFont val="Calibri"/>
        <family val="2"/>
      </rPr>
      <t>mii LEI</t>
    </r>
  </si>
  <si>
    <t>blocul alimentar</t>
  </si>
  <si>
    <t>*** Coloana  nr. 3 va fi egala cu total 1 fond de salarizare lunar conform retelei de tarifiere la situatia de 1 ianuarie 2017 (remunerarea muncii conform statelor + contibutii)</t>
  </si>
  <si>
    <t>de baza</t>
  </si>
  <si>
    <t xml:space="preserve"> *** Corelare  in baza Legii  Nr. 355 din  23.12.2005 cu privire la sistemul de salarizare în sectorul bugetar modificata prin Legea nr. 192 din 21 iulie 2017   si Hotarirea  Nr. 381 din  13.04.2006 cu privire la condiţiile de salarizare a personalului din unităţile bugetare  modificata prin HG nr. 766 din 28 septembrie 2017 .MO nr. 371-382 din 27 oct. 2017.</t>
  </si>
  <si>
    <t>camin</t>
  </si>
  <si>
    <t>transport</t>
  </si>
  <si>
    <t>*** Coloana  nr. 16 va fi egala cu total 1 fond de salarizare lunar conform retelei de tarifiere la situatia de 1 septembrie 2017 cu majorările pentru cadrele didactice si personalul auxiliar (remunerarea muncii conform statelor + contibutii)</t>
  </si>
  <si>
    <t>*** Spațiile colorate nu se vor completa. Anexa nr. 1 se va prezenta semnata si stampilata in anticamera DGF Hincesti.</t>
  </si>
  <si>
    <t xml:space="preserve">*** Termen de prezentare__17.10.2017________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</si>
</sst>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4">
    <font>
      <sz val="11"/>
      <color theme="1"/>
      <name val="Calibri"/>
      <family val="2"/>
    </font>
    <font>
      <sz val="11"/>
      <color indexed="8"/>
      <name val="Calibri"/>
      <family val="2"/>
    </font>
    <font>
      <b/>
      <sz val="12"/>
      <color indexed="8"/>
      <name val="Calibri"/>
      <family val="2"/>
    </font>
    <font>
      <sz val="8"/>
      <color indexed="8"/>
      <name val="Calibri"/>
      <family val="2"/>
    </font>
    <font>
      <sz val="6"/>
      <color indexed="8"/>
      <name val="Calibri"/>
      <family val="2"/>
    </font>
    <font>
      <b/>
      <sz val="9"/>
      <color indexed="8"/>
      <name val="Calibri"/>
      <family val="2"/>
    </font>
    <font>
      <b/>
      <i/>
      <sz val="9"/>
      <color indexed="8"/>
      <name val="Calibri"/>
      <family val="2"/>
    </font>
    <font>
      <b/>
      <i/>
      <sz val="8"/>
      <color indexed="8"/>
      <name val="Calibri"/>
      <family val="2"/>
    </font>
    <font>
      <i/>
      <sz val="8"/>
      <color indexed="8"/>
      <name val="Calibri"/>
      <family val="2"/>
    </font>
    <font>
      <i/>
      <sz val="6"/>
      <color indexed="8"/>
      <name val="Calibri"/>
      <family val="2"/>
    </font>
    <font>
      <i/>
      <sz val="9"/>
      <color indexed="8"/>
      <name val="Calibri"/>
      <family val="2"/>
    </font>
    <font>
      <b/>
      <sz val="6"/>
      <color indexed="8"/>
      <name val="Calibri"/>
      <family val="2"/>
    </font>
    <font>
      <b/>
      <sz val="8"/>
      <color indexed="8"/>
      <name val="Calibri"/>
      <family val="2"/>
    </font>
    <font>
      <i/>
      <sz val="7"/>
      <color indexed="8"/>
      <name val="Calibri"/>
      <family val="2"/>
    </font>
    <font>
      <sz val="5"/>
      <color indexed="8"/>
      <name val="Times New Roman"/>
      <family val="1"/>
    </font>
    <font>
      <sz val="6"/>
      <color indexed="8"/>
      <name val="Times New Roman"/>
      <family val="1"/>
    </font>
    <font>
      <b/>
      <i/>
      <sz val="6"/>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1"/>
      <name val="Calibri"/>
      <family val="2"/>
    </font>
    <font>
      <sz val="6"/>
      <color theme="1"/>
      <name val="Calibri"/>
      <family val="2"/>
    </font>
    <font>
      <i/>
      <sz val="9"/>
      <color theme="1"/>
      <name val="Calibri"/>
      <family val="2"/>
    </font>
    <font>
      <i/>
      <sz val="6"/>
      <color theme="1"/>
      <name val="Calibri"/>
      <family val="2"/>
    </font>
    <font>
      <b/>
      <sz val="9"/>
      <color theme="1"/>
      <name val="Calibri"/>
      <family val="2"/>
    </font>
    <font>
      <sz val="5"/>
      <color theme="1"/>
      <name val="Times New Roman"/>
      <family val="1"/>
    </font>
    <font>
      <b/>
      <sz val="8"/>
      <color theme="1"/>
      <name val="Calibri"/>
      <family val="2"/>
    </font>
    <font>
      <b/>
      <i/>
      <sz val="6"/>
      <color theme="1"/>
      <name val="Calibri"/>
      <family val="2"/>
    </font>
    <font>
      <sz val="6"/>
      <color theme="1"/>
      <name val="Times New Roman"/>
      <family val="1"/>
    </font>
    <font>
      <i/>
      <sz val="8"/>
      <color theme="1"/>
      <name val="Calibri"/>
      <family val="2"/>
    </font>
    <font>
      <b/>
      <sz val="6"/>
      <color theme="1"/>
      <name val="Calibri"/>
      <family val="2"/>
    </font>
    <font>
      <b/>
      <i/>
      <sz val="8"/>
      <color theme="1"/>
      <name val="Calibri"/>
      <family val="2"/>
    </font>
    <font>
      <i/>
      <sz val="7"/>
      <color theme="1"/>
      <name val="Calibri"/>
      <family val="2"/>
    </font>
    <font>
      <b/>
      <i/>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medium"/>
      <top style="thin"/>
      <bottom/>
    </border>
    <border>
      <left style="thin"/>
      <right style="thin"/>
      <top style="thin"/>
      <bottom/>
    </border>
    <border>
      <left style="thin"/>
      <right/>
      <top style="thin"/>
      <bottom style="thin"/>
    </border>
    <border>
      <left/>
      <right style="thin"/>
      <top style="thin"/>
      <bottom style="thin"/>
    </border>
    <border>
      <left style="medium"/>
      <right/>
      <top/>
      <bottom/>
    </border>
    <border>
      <left style="medium"/>
      <right style="thin"/>
      <top style="medium"/>
      <bottom style="medium"/>
    </border>
    <border>
      <left style="medium"/>
      <right style="medium"/>
      <top style="thin"/>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right/>
      <top/>
      <bottom style="medium"/>
    </border>
    <border>
      <left/>
      <right/>
      <top style="thin"/>
      <bottom/>
    </border>
    <border>
      <left style="medium"/>
      <right style="thin"/>
      <top style="medium"/>
      <bottom style="thin"/>
    </border>
    <border>
      <left/>
      <right/>
      <top style="medium"/>
      <bottom/>
    </border>
    <border>
      <left/>
      <right style="medium"/>
      <top style="medium"/>
      <bottom/>
    </border>
    <border>
      <left/>
      <right style="medium"/>
      <top/>
      <bottom style="thin"/>
    </border>
    <border>
      <left style="medium"/>
      <right style="medium"/>
      <top style="medium"/>
      <bottom/>
    </border>
    <border>
      <left style="medium"/>
      <right style="medium"/>
      <top/>
      <bottom/>
    </border>
    <border>
      <left style="medium"/>
      <right style="medium"/>
      <top/>
      <bottom style="thin"/>
    </border>
    <border>
      <left style="thin"/>
      <right style="medium"/>
      <top style="medium"/>
      <bottom style="thin"/>
    </border>
    <border>
      <left style="thin"/>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90">
    <xf numFmtId="0" fontId="0" fillId="0" borderId="0" xfId="0" applyFont="1" applyAlignment="1">
      <alignment/>
    </xf>
    <xf numFmtId="0" fontId="0" fillId="33" borderId="0" xfId="0" applyFill="1" applyAlignment="1">
      <alignment/>
    </xf>
    <xf numFmtId="0" fontId="49" fillId="0" borderId="0" xfId="0" applyFont="1" applyAlignment="1">
      <alignment/>
    </xf>
    <xf numFmtId="0" fontId="50" fillId="33" borderId="10" xfId="0" applyFont="1" applyFill="1" applyBorder="1" applyAlignment="1">
      <alignment/>
    </xf>
    <xf numFmtId="0" fontId="0" fillId="33" borderId="10" xfId="0" applyFill="1" applyBorder="1" applyAlignment="1">
      <alignment/>
    </xf>
    <xf numFmtId="0" fontId="51" fillId="0" borderId="0" xfId="0" applyFont="1" applyAlignment="1">
      <alignment/>
    </xf>
    <xf numFmtId="0" fontId="0" fillId="33" borderId="0" xfId="0" applyFill="1" applyBorder="1" applyAlignment="1">
      <alignment/>
    </xf>
    <xf numFmtId="0" fontId="0" fillId="0" borderId="0" xfId="0" applyBorder="1" applyAlignment="1">
      <alignment/>
    </xf>
    <xf numFmtId="0" fontId="52" fillId="33" borderId="0" xfId="0" applyFont="1" applyFill="1" applyBorder="1" applyAlignment="1">
      <alignment horizontal="left" wrapText="1"/>
    </xf>
    <xf numFmtId="0" fontId="49" fillId="33" borderId="0" xfId="0" applyFont="1" applyFill="1" applyBorder="1" applyAlignment="1">
      <alignment/>
    </xf>
    <xf numFmtId="0" fontId="50" fillId="33" borderId="0" xfId="0" applyFont="1" applyFill="1" applyBorder="1" applyAlignment="1">
      <alignment/>
    </xf>
    <xf numFmtId="0" fontId="51" fillId="33" borderId="0" xfId="0" applyFont="1" applyFill="1" applyBorder="1" applyAlignment="1">
      <alignment vertical="top"/>
    </xf>
    <xf numFmtId="0" fontId="51" fillId="0" borderId="0" xfId="0" applyFont="1" applyBorder="1" applyAlignment="1">
      <alignment vertical="top"/>
    </xf>
    <xf numFmtId="0" fontId="53" fillId="33" borderId="0" xfId="0" applyFont="1" applyFill="1" applyBorder="1" applyAlignment="1">
      <alignment vertical="top"/>
    </xf>
    <xf numFmtId="0" fontId="0" fillId="0" borderId="0" xfId="0" applyBorder="1" applyAlignment="1">
      <alignment vertical="top"/>
    </xf>
    <xf numFmtId="0" fontId="53" fillId="33" borderId="0" xfId="0" applyFont="1" applyFill="1" applyBorder="1" applyAlignment="1">
      <alignment/>
    </xf>
    <xf numFmtId="0" fontId="50" fillId="33" borderId="0" xfId="0" applyFont="1" applyFill="1" applyBorder="1" applyAlignment="1">
      <alignment horizontal="center"/>
    </xf>
    <xf numFmtId="0" fontId="54" fillId="7" borderId="11" xfId="0" applyFont="1" applyFill="1" applyBorder="1" applyAlignment="1">
      <alignment horizontal="center" vertical="center"/>
    </xf>
    <xf numFmtId="0" fontId="53" fillId="0" borderId="12" xfId="0" applyFont="1" applyBorder="1" applyAlignment="1">
      <alignment horizontal="center" vertical="center" wrapText="1"/>
    </xf>
    <xf numFmtId="0" fontId="53" fillId="0" borderId="11" xfId="0" applyFont="1" applyBorder="1" applyAlignment="1">
      <alignment horizontal="center" vertical="center" wrapText="1"/>
    </xf>
    <xf numFmtId="0" fontId="49" fillId="0" borderId="12" xfId="0" applyFont="1" applyBorder="1" applyAlignment="1">
      <alignment horizontal="center"/>
    </xf>
    <xf numFmtId="0" fontId="49" fillId="0" borderId="11" xfId="0" applyFont="1" applyBorder="1" applyAlignment="1">
      <alignment/>
    </xf>
    <xf numFmtId="164" fontId="49" fillId="0" borderId="13" xfId="0" applyNumberFormat="1" applyFont="1" applyBorder="1" applyAlignment="1">
      <alignment horizontal="center"/>
    </xf>
    <xf numFmtId="164" fontId="49" fillId="7" borderId="13" xfId="0" applyNumberFormat="1" applyFont="1" applyFill="1" applyBorder="1" applyAlignment="1">
      <alignment horizontal="center"/>
    </xf>
    <xf numFmtId="164" fontId="49" fillId="33" borderId="13" xfId="0" applyNumberFormat="1" applyFont="1" applyFill="1" applyBorder="1" applyAlignment="1">
      <alignment horizontal="center"/>
    </xf>
    <xf numFmtId="164" fontId="49" fillId="7" borderId="11" xfId="0" applyNumberFormat="1" applyFont="1" applyFill="1" applyBorder="1" applyAlignment="1">
      <alignment horizontal="center"/>
    </xf>
    <xf numFmtId="0" fontId="49" fillId="0" borderId="14" xfId="0" applyFont="1" applyBorder="1" applyAlignment="1">
      <alignment/>
    </xf>
    <xf numFmtId="164" fontId="49" fillId="0" borderId="15" xfId="0" applyNumberFormat="1" applyFont="1" applyBorder="1" applyAlignment="1">
      <alignment horizontal="center"/>
    </xf>
    <xf numFmtId="164" fontId="49" fillId="33" borderId="15" xfId="0" applyNumberFormat="1" applyFont="1" applyFill="1" applyBorder="1" applyAlignment="1">
      <alignment horizontal="center"/>
    </xf>
    <xf numFmtId="0" fontId="52" fillId="33" borderId="0" xfId="0" applyFont="1" applyFill="1" applyBorder="1" applyAlignment="1">
      <alignment horizontal="left" wrapText="1"/>
    </xf>
    <xf numFmtId="0" fontId="50" fillId="33" borderId="0" xfId="0" applyFont="1" applyFill="1" applyBorder="1" applyAlignment="1">
      <alignment horizontal="center"/>
    </xf>
    <xf numFmtId="164" fontId="49" fillId="7" borderId="16" xfId="0" applyNumberFormat="1" applyFont="1" applyFill="1" applyBorder="1" applyAlignment="1">
      <alignment horizontal="center"/>
    </xf>
    <xf numFmtId="164" fontId="49" fillId="7" borderId="17" xfId="0" applyNumberFormat="1" applyFont="1" applyFill="1" applyBorder="1" applyAlignment="1">
      <alignment horizontal="center"/>
    </xf>
    <xf numFmtId="0" fontId="49" fillId="7" borderId="17" xfId="0" applyFont="1" applyFill="1" applyBorder="1" applyAlignment="1">
      <alignment horizontal="center" vertical="center"/>
    </xf>
    <xf numFmtId="0" fontId="53" fillId="0" borderId="13"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6" xfId="0" applyFont="1" applyBorder="1" applyAlignment="1">
      <alignment horizontal="center" vertical="center" wrapText="1"/>
    </xf>
    <xf numFmtId="0" fontId="51" fillId="0" borderId="18" xfId="0" applyFont="1" applyBorder="1" applyAlignment="1">
      <alignment/>
    </xf>
    <xf numFmtId="0" fontId="55" fillId="0" borderId="13" xfId="0" applyFont="1" applyBorder="1" applyAlignment="1">
      <alignment horizontal="center" vertical="center" textRotation="90" wrapText="1"/>
    </xf>
    <xf numFmtId="0" fontId="55" fillId="7" borderId="13" xfId="0" applyFont="1" applyFill="1" applyBorder="1" applyAlignment="1">
      <alignment horizontal="center" vertical="center" textRotation="90" wrapText="1"/>
    </xf>
    <xf numFmtId="0" fontId="55" fillId="33" borderId="13" xfId="0" applyFont="1" applyFill="1" applyBorder="1" applyAlignment="1">
      <alignment horizontal="center" vertical="center" textRotation="90" wrapText="1"/>
    </xf>
    <xf numFmtId="0" fontId="55" fillId="7" borderId="11" xfId="0" applyFont="1" applyFill="1" applyBorder="1" applyAlignment="1">
      <alignment horizontal="center" vertical="center" textRotation="90" wrapText="1"/>
    </xf>
    <xf numFmtId="0" fontId="53" fillId="0" borderId="17" xfId="0" applyFont="1" applyBorder="1" applyAlignment="1">
      <alignment horizontal="center" vertical="center" wrapText="1"/>
    </xf>
    <xf numFmtId="164" fontId="56" fillId="7" borderId="12" xfId="0" applyNumberFormat="1" applyFont="1" applyFill="1" applyBorder="1" applyAlignment="1">
      <alignment horizontal="center"/>
    </xf>
    <xf numFmtId="164" fontId="56" fillId="7" borderId="19" xfId="0" applyNumberFormat="1" applyFont="1" applyFill="1" applyBorder="1" applyAlignment="1">
      <alignment horizontal="center"/>
    </xf>
    <xf numFmtId="0" fontId="53" fillId="0" borderId="12" xfId="0" applyFont="1" applyBorder="1" applyAlignment="1">
      <alignment horizontal="center" vertical="center" wrapText="1"/>
    </xf>
    <xf numFmtId="164" fontId="56" fillId="7" borderId="20" xfId="0" applyNumberFormat="1" applyFont="1" applyFill="1" applyBorder="1" applyAlignment="1">
      <alignment horizontal="center"/>
    </xf>
    <xf numFmtId="164" fontId="56" fillId="7" borderId="21" xfId="0" applyNumberFormat="1" applyFont="1" applyFill="1" applyBorder="1" applyAlignment="1">
      <alignment horizontal="center"/>
    </xf>
    <xf numFmtId="164" fontId="56" fillId="34" borderId="22" xfId="0" applyNumberFormat="1" applyFont="1" applyFill="1" applyBorder="1" applyAlignment="1">
      <alignment horizontal="center"/>
    </xf>
    <xf numFmtId="164" fontId="56" fillId="7" borderId="22" xfId="0" applyNumberFormat="1" applyFont="1" applyFill="1" applyBorder="1" applyAlignment="1">
      <alignment horizontal="center"/>
    </xf>
    <xf numFmtId="164" fontId="56" fillId="7" borderId="23" xfId="0" applyNumberFormat="1" applyFont="1" applyFill="1" applyBorder="1" applyAlignment="1">
      <alignment horizontal="center"/>
    </xf>
    <xf numFmtId="164" fontId="56" fillId="7" borderId="24" xfId="0" applyNumberFormat="1" applyFont="1" applyFill="1" applyBorder="1" applyAlignment="1">
      <alignment horizontal="center"/>
    </xf>
    <xf numFmtId="0" fontId="56" fillId="0" borderId="0" xfId="0" applyFont="1" applyAlignment="1">
      <alignment/>
    </xf>
    <xf numFmtId="0" fontId="57" fillId="0" borderId="20" xfId="0" applyFont="1" applyBorder="1" applyAlignment="1">
      <alignment horizontal="center" vertical="center" wrapText="1"/>
    </xf>
    <xf numFmtId="0" fontId="0" fillId="0" borderId="25" xfId="0" applyBorder="1" applyAlignment="1">
      <alignment/>
    </xf>
    <xf numFmtId="0" fontId="58" fillId="0" borderId="13" xfId="0" applyFont="1" applyBorder="1" applyAlignment="1">
      <alignment horizontal="center" vertical="center" textRotation="90" wrapText="1"/>
    </xf>
    <xf numFmtId="0" fontId="58" fillId="7" borderId="13" xfId="0" applyFont="1" applyFill="1" applyBorder="1" applyAlignment="1">
      <alignment horizontal="center" vertical="center" textRotation="90" wrapText="1"/>
    </xf>
    <xf numFmtId="0" fontId="58" fillId="7" borderId="16" xfId="0" applyFont="1" applyFill="1" applyBorder="1" applyAlignment="1">
      <alignment horizontal="center" vertical="center" textRotation="90" wrapText="1"/>
    </xf>
    <xf numFmtId="0" fontId="58" fillId="33" borderId="13" xfId="0" applyFont="1" applyFill="1" applyBorder="1" applyAlignment="1">
      <alignment horizontal="center" vertical="center" textRotation="90" wrapText="1"/>
    </xf>
    <xf numFmtId="0" fontId="58" fillId="7" borderId="11" xfId="0" applyFont="1" applyFill="1" applyBorder="1" applyAlignment="1">
      <alignment horizontal="center" vertical="center" textRotation="90" wrapText="1"/>
    </xf>
    <xf numFmtId="0" fontId="51" fillId="33" borderId="26" xfId="0" applyFont="1" applyFill="1" applyBorder="1" applyAlignment="1">
      <alignment horizontal="center" vertical="top"/>
    </xf>
    <xf numFmtId="0" fontId="52" fillId="33" borderId="0" xfId="0" applyFont="1" applyFill="1" applyBorder="1" applyAlignment="1">
      <alignment horizontal="left" wrapText="1"/>
    </xf>
    <xf numFmtId="0" fontId="59" fillId="33" borderId="0" xfId="0" applyFont="1" applyFill="1" applyBorder="1" applyAlignment="1">
      <alignment horizontal="left" wrapText="1"/>
    </xf>
    <xf numFmtId="0" fontId="59" fillId="0" borderId="13" xfId="0" applyFont="1" applyBorder="1" applyAlignment="1">
      <alignment horizontal="center"/>
    </xf>
    <xf numFmtId="0" fontId="60" fillId="7" borderId="27" xfId="0" applyFont="1" applyFill="1" applyBorder="1" applyAlignment="1">
      <alignment horizontal="center" vertical="center" wrapText="1"/>
    </xf>
    <xf numFmtId="0" fontId="60" fillId="7" borderId="12" xfId="0" applyFont="1" applyFill="1" applyBorder="1" applyAlignment="1">
      <alignment horizontal="center" vertical="center" wrapText="1"/>
    </xf>
    <xf numFmtId="0" fontId="54" fillId="0" borderId="28" xfId="0" applyFont="1" applyBorder="1" applyAlignment="1">
      <alignment horizontal="center" vertical="center"/>
    </xf>
    <xf numFmtId="0" fontId="54" fillId="0" borderId="29" xfId="0" applyFont="1" applyBorder="1" applyAlignment="1">
      <alignment horizontal="center" vertical="center"/>
    </xf>
    <xf numFmtId="0" fontId="54" fillId="0" borderId="10" xfId="0" applyFont="1" applyBorder="1" applyAlignment="1">
      <alignment horizontal="center" vertical="center"/>
    </xf>
    <xf numFmtId="0" fontId="54" fillId="0" borderId="30" xfId="0" applyFont="1" applyBorder="1" applyAlignment="1">
      <alignment horizontal="center" vertical="center"/>
    </xf>
    <xf numFmtId="0" fontId="61" fillId="7" borderId="31" xfId="0" applyFont="1" applyFill="1" applyBorder="1" applyAlignment="1">
      <alignment horizontal="center" vertical="center" wrapText="1"/>
    </xf>
    <xf numFmtId="0" fontId="61" fillId="7" borderId="32" xfId="0" applyFont="1" applyFill="1" applyBorder="1" applyAlignment="1">
      <alignment horizontal="center" vertical="center" wrapText="1"/>
    </xf>
    <xf numFmtId="0" fontId="61" fillId="7" borderId="33" xfId="0" applyFont="1" applyFill="1" applyBorder="1" applyAlignment="1">
      <alignment horizontal="center" vertical="center" wrapText="1"/>
    </xf>
    <xf numFmtId="0" fontId="60" fillId="0" borderId="27" xfId="0" applyFont="1" applyBorder="1" applyAlignment="1">
      <alignment horizontal="center" vertical="center" wrapText="1"/>
    </xf>
    <xf numFmtId="0" fontId="60" fillId="0" borderId="12" xfId="0" applyFont="1" applyBorder="1" applyAlignment="1">
      <alignment horizontal="center" vertical="center" wrapText="1"/>
    </xf>
    <xf numFmtId="0" fontId="62" fillId="0" borderId="13" xfId="0" applyFont="1" applyBorder="1" applyAlignment="1">
      <alignment horizontal="center"/>
    </xf>
    <xf numFmtId="0" fontId="62" fillId="0" borderId="16" xfId="0" applyFont="1" applyBorder="1" applyAlignment="1">
      <alignment horizontal="center"/>
    </xf>
    <xf numFmtId="0" fontId="50" fillId="33" borderId="0" xfId="0" applyFont="1" applyFill="1" applyBorder="1" applyAlignment="1">
      <alignment horizontal="center"/>
    </xf>
    <xf numFmtId="0" fontId="59" fillId="0" borderId="11" xfId="0" applyFont="1" applyBorder="1" applyAlignment="1">
      <alignment horizontal="center"/>
    </xf>
    <xf numFmtId="0" fontId="0" fillId="0" borderId="0" xfId="0" applyAlignment="1">
      <alignment horizontal="right"/>
    </xf>
    <xf numFmtId="0" fontId="54" fillId="0" borderId="34" xfId="0" applyFont="1" applyBorder="1" applyAlignment="1">
      <alignment horizontal="center" vertical="center" wrapText="1"/>
    </xf>
    <xf numFmtId="0" fontId="54" fillId="0" borderId="11" xfId="0" applyFont="1" applyBorder="1" applyAlignment="1">
      <alignment horizontal="center" vertical="center" wrapText="1"/>
    </xf>
    <xf numFmtId="0" fontId="56" fillId="34" borderId="19" xfId="0" applyFont="1" applyFill="1" applyBorder="1" applyAlignment="1">
      <alignment horizontal="center"/>
    </xf>
    <xf numFmtId="0" fontId="56" fillId="34" borderId="23" xfId="0" applyFont="1" applyFill="1" applyBorder="1" applyAlignment="1">
      <alignment horizontal="center"/>
    </xf>
    <xf numFmtId="0" fontId="49" fillId="33" borderId="0" xfId="0" applyFont="1" applyFill="1" applyBorder="1" applyAlignment="1">
      <alignment horizontal="left"/>
    </xf>
    <xf numFmtId="0" fontId="50" fillId="0" borderId="0" xfId="0" applyFont="1" applyAlignment="1">
      <alignment horizontal="center" vertical="center" wrapText="1"/>
    </xf>
    <xf numFmtId="0" fontId="51" fillId="0" borderId="0" xfId="0" applyFont="1" applyBorder="1" applyAlignment="1">
      <alignment horizontal="right"/>
    </xf>
    <xf numFmtId="0" fontId="63" fillId="0" borderId="35" xfId="0" applyFont="1" applyBorder="1" applyAlignment="1">
      <alignment horizontal="center" wrapText="1"/>
    </xf>
    <xf numFmtId="0" fontId="63" fillId="0" borderId="36" xfId="0" applyFont="1" applyBorder="1" applyAlignment="1">
      <alignment horizontal="center" wrapText="1"/>
    </xf>
    <xf numFmtId="0" fontId="63" fillId="0" borderId="37"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9"/>
  <sheetViews>
    <sheetView tabSelected="1" zoomScale="150" zoomScaleNormal="150" zoomScalePageLayoutView="0" workbookViewId="0" topLeftCell="A1">
      <selection activeCell="A2" sqref="A2:AD3"/>
    </sheetView>
  </sheetViews>
  <sheetFormatPr defaultColWidth="5.7109375" defaultRowHeight="15"/>
  <cols>
    <col min="1" max="1" width="3.140625" style="0" customWidth="1"/>
    <col min="2" max="2" width="15.28125" style="0" customWidth="1"/>
    <col min="3" max="3" width="5.421875" style="0" customWidth="1"/>
    <col min="4" max="4" width="4.8515625" style="0" customWidth="1"/>
    <col min="5" max="5" width="4.00390625" style="0" customWidth="1"/>
    <col min="6" max="6" width="3.140625" style="0" customWidth="1"/>
    <col min="7" max="7" width="4.8515625" style="1" customWidth="1"/>
    <col min="8" max="8" width="4.00390625" style="0" customWidth="1"/>
    <col min="9" max="9" width="3.140625" style="0" customWidth="1"/>
    <col min="10" max="10" width="4.8515625" style="0" customWidth="1"/>
    <col min="11" max="11" width="4.00390625" style="0" customWidth="1"/>
    <col min="12" max="12" width="3.140625" style="0" customWidth="1"/>
    <col min="13" max="13" width="4.8515625" style="0" customWidth="1"/>
    <col min="14" max="14" width="4.00390625" style="0" customWidth="1"/>
    <col min="15" max="15" width="3.140625" style="0" customWidth="1"/>
    <col min="16" max="16" width="5.57421875" style="0" customWidth="1"/>
    <col min="17" max="17" width="4.8515625" style="0" bestFit="1" customWidth="1"/>
    <col min="18" max="19" width="3.140625" style="0" bestFit="1" customWidth="1"/>
    <col min="20" max="20" width="4.8515625" style="0" bestFit="1" customWidth="1"/>
    <col min="21" max="22" width="3.140625" style="0" bestFit="1" customWidth="1"/>
    <col min="23" max="23" width="4.8515625" style="0" bestFit="1" customWidth="1"/>
    <col min="24" max="25" width="3.140625" style="0" bestFit="1" customWidth="1"/>
    <col min="26" max="26" width="4.8515625" style="0" bestFit="1" customWidth="1"/>
    <col min="27" max="28" width="3.140625" style="0" bestFit="1" customWidth="1"/>
    <col min="29" max="29" width="4.421875" style="0" customWidth="1"/>
    <col min="30" max="30" width="5.00390625" style="0" customWidth="1"/>
    <col min="31" max="31" width="8.28125" style="0" customWidth="1"/>
  </cols>
  <sheetData>
    <row r="1" spans="29:31" ht="15">
      <c r="AC1" s="79" t="s">
        <v>17</v>
      </c>
      <c r="AD1" s="79"/>
      <c r="AE1" s="79"/>
    </row>
    <row r="2" spans="1:31" ht="15" customHeight="1">
      <c r="A2" s="85" t="s">
        <v>0</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1"/>
    </row>
    <row r="3" spans="1:31" ht="21" customHeigh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1"/>
    </row>
    <row r="4" spans="1:31" ht="15.75" thickBot="1">
      <c r="A4" s="2"/>
      <c r="AC4" s="86" t="s">
        <v>21</v>
      </c>
      <c r="AD4" s="86"/>
      <c r="AE4" s="86"/>
    </row>
    <row r="5" spans="1:31" ht="15">
      <c r="A5" s="73" t="s">
        <v>1</v>
      </c>
      <c r="B5" s="80" t="s">
        <v>2</v>
      </c>
      <c r="C5" s="64" t="s">
        <v>18</v>
      </c>
      <c r="D5" s="87" t="s">
        <v>20</v>
      </c>
      <c r="E5" s="88"/>
      <c r="F5" s="88"/>
      <c r="G5" s="88"/>
      <c r="H5" s="88"/>
      <c r="I5" s="88"/>
      <c r="J5" s="88"/>
      <c r="K5" s="88"/>
      <c r="L5" s="88"/>
      <c r="M5" s="88"/>
      <c r="N5" s="88"/>
      <c r="O5" s="89"/>
      <c r="P5" s="64" t="s">
        <v>19</v>
      </c>
      <c r="Q5" s="87" t="s">
        <v>20</v>
      </c>
      <c r="R5" s="88"/>
      <c r="S5" s="88"/>
      <c r="T5" s="88"/>
      <c r="U5" s="88"/>
      <c r="V5" s="88"/>
      <c r="W5" s="88"/>
      <c r="X5" s="88"/>
      <c r="Y5" s="88"/>
      <c r="Z5" s="88"/>
      <c r="AA5" s="88"/>
      <c r="AB5" s="89"/>
      <c r="AC5" s="66" t="s">
        <v>3</v>
      </c>
      <c r="AD5" s="67"/>
      <c r="AE5" s="70" t="s">
        <v>4</v>
      </c>
    </row>
    <row r="6" spans="1:31" ht="15" customHeight="1">
      <c r="A6" s="74"/>
      <c r="B6" s="81"/>
      <c r="C6" s="65"/>
      <c r="D6" s="75" t="s">
        <v>24</v>
      </c>
      <c r="E6" s="75"/>
      <c r="F6" s="76"/>
      <c r="G6" s="63" t="s">
        <v>22</v>
      </c>
      <c r="H6" s="63"/>
      <c r="I6" s="63"/>
      <c r="J6" s="63" t="s">
        <v>26</v>
      </c>
      <c r="K6" s="63"/>
      <c r="L6" s="63"/>
      <c r="M6" s="63" t="s">
        <v>27</v>
      </c>
      <c r="N6" s="63"/>
      <c r="O6" s="78"/>
      <c r="P6" s="65"/>
      <c r="Q6" s="75" t="s">
        <v>24</v>
      </c>
      <c r="R6" s="75"/>
      <c r="S6" s="75"/>
      <c r="T6" s="63" t="s">
        <v>22</v>
      </c>
      <c r="U6" s="63"/>
      <c r="V6" s="63"/>
      <c r="W6" s="63" t="s">
        <v>26</v>
      </c>
      <c r="X6" s="63"/>
      <c r="Y6" s="63"/>
      <c r="Z6" s="63" t="s">
        <v>27</v>
      </c>
      <c r="AA6" s="63"/>
      <c r="AB6" s="78"/>
      <c r="AC6" s="68"/>
      <c r="AD6" s="69"/>
      <c r="AE6" s="71"/>
    </row>
    <row r="7" spans="1:31" ht="66.75" customHeight="1">
      <c r="A7" s="74"/>
      <c r="B7" s="81"/>
      <c r="C7" s="65"/>
      <c r="D7" s="55" t="s">
        <v>5</v>
      </c>
      <c r="E7" s="56" t="s">
        <v>6</v>
      </c>
      <c r="F7" s="57" t="s">
        <v>7</v>
      </c>
      <c r="G7" s="58" t="s">
        <v>5</v>
      </c>
      <c r="H7" s="56" t="s">
        <v>6</v>
      </c>
      <c r="I7" s="56" t="s">
        <v>7</v>
      </c>
      <c r="J7" s="58" t="s">
        <v>5</v>
      </c>
      <c r="K7" s="56" t="s">
        <v>6</v>
      </c>
      <c r="L7" s="56" t="s">
        <v>7</v>
      </c>
      <c r="M7" s="58" t="s">
        <v>5</v>
      </c>
      <c r="N7" s="56" t="s">
        <v>6</v>
      </c>
      <c r="O7" s="59" t="s">
        <v>7</v>
      </c>
      <c r="P7" s="65"/>
      <c r="Q7" s="38" t="s">
        <v>5</v>
      </c>
      <c r="R7" s="39" t="s">
        <v>6</v>
      </c>
      <c r="S7" s="39" t="s">
        <v>7</v>
      </c>
      <c r="T7" s="40" t="s">
        <v>5</v>
      </c>
      <c r="U7" s="39" t="s">
        <v>6</v>
      </c>
      <c r="V7" s="39" t="s">
        <v>7</v>
      </c>
      <c r="W7" s="40" t="s">
        <v>5</v>
      </c>
      <c r="X7" s="39" t="s">
        <v>6</v>
      </c>
      <c r="Y7" s="39" t="s">
        <v>7</v>
      </c>
      <c r="Z7" s="40" t="s">
        <v>5</v>
      </c>
      <c r="AA7" s="39" t="s">
        <v>6</v>
      </c>
      <c r="AB7" s="41" t="s">
        <v>7</v>
      </c>
      <c r="AC7" s="33" t="s">
        <v>8</v>
      </c>
      <c r="AD7" s="17" t="s">
        <v>9</v>
      </c>
      <c r="AE7" s="72"/>
    </row>
    <row r="8" spans="1:32" s="5" customFormat="1" ht="9" customHeight="1">
      <c r="A8" s="18">
        <v>1</v>
      </c>
      <c r="B8" s="19">
        <v>2</v>
      </c>
      <c r="C8" s="42">
        <v>3</v>
      </c>
      <c r="D8" s="34">
        <v>4</v>
      </c>
      <c r="E8" s="34">
        <v>5</v>
      </c>
      <c r="F8" s="34">
        <v>6</v>
      </c>
      <c r="G8" s="34">
        <v>7</v>
      </c>
      <c r="H8" s="34">
        <v>8</v>
      </c>
      <c r="I8" s="34">
        <v>9</v>
      </c>
      <c r="J8" s="34">
        <v>10</v>
      </c>
      <c r="K8" s="34">
        <v>11</v>
      </c>
      <c r="L8" s="34">
        <v>12</v>
      </c>
      <c r="M8" s="34">
        <v>13</v>
      </c>
      <c r="N8" s="34">
        <v>14</v>
      </c>
      <c r="O8" s="36">
        <v>15</v>
      </c>
      <c r="P8" s="45">
        <v>16</v>
      </c>
      <c r="Q8" s="34">
        <v>17</v>
      </c>
      <c r="R8" s="34">
        <v>18</v>
      </c>
      <c r="S8" s="34">
        <v>19</v>
      </c>
      <c r="T8" s="34">
        <v>20</v>
      </c>
      <c r="U8" s="34">
        <v>21</v>
      </c>
      <c r="V8" s="34">
        <v>22</v>
      </c>
      <c r="W8" s="34">
        <v>23</v>
      </c>
      <c r="X8" s="34">
        <v>24</v>
      </c>
      <c r="Y8" s="34">
        <v>25</v>
      </c>
      <c r="Z8" s="34">
        <v>26</v>
      </c>
      <c r="AA8" s="34">
        <v>27</v>
      </c>
      <c r="AB8" s="19">
        <v>28</v>
      </c>
      <c r="AC8" s="35">
        <v>29</v>
      </c>
      <c r="AD8" s="36">
        <v>30</v>
      </c>
      <c r="AE8" s="53">
        <v>31</v>
      </c>
      <c r="AF8" s="37"/>
    </row>
    <row r="9" spans="1:31" s="2" customFormat="1" ht="11.25">
      <c r="A9" s="20">
        <v>1</v>
      </c>
      <c r="B9" s="21"/>
      <c r="C9" s="43">
        <f>SUM(D9:O9)</f>
        <v>0</v>
      </c>
      <c r="D9" s="22"/>
      <c r="E9" s="23">
        <f>D9*23%</f>
        <v>0</v>
      </c>
      <c r="F9" s="31">
        <f>D9*4.5%</f>
        <v>0</v>
      </c>
      <c r="G9" s="24"/>
      <c r="H9" s="23">
        <f>G9*23%</f>
        <v>0</v>
      </c>
      <c r="I9" s="23">
        <f>G9*4.5%</f>
        <v>0</v>
      </c>
      <c r="J9" s="24"/>
      <c r="K9" s="23">
        <f>J9*23%</f>
        <v>0</v>
      </c>
      <c r="L9" s="23">
        <f>J9*4.5%</f>
        <v>0</v>
      </c>
      <c r="M9" s="24"/>
      <c r="N9" s="23">
        <f>M9*23%</f>
        <v>0</v>
      </c>
      <c r="O9" s="25">
        <f>M9*4.5%</f>
        <v>0</v>
      </c>
      <c r="P9" s="43">
        <f>SUM(Q9:AB9)</f>
        <v>0</v>
      </c>
      <c r="Q9" s="22"/>
      <c r="R9" s="23">
        <f>Q9*23%</f>
        <v>0</v>
      </c>
      <c r="S9" s="23">
        <f>Q9*4.5%</f>
        <v>0</v>
      </c>
      <c r="T9" s="24"/>
      <c r="U9" s="23">
        <f>T9*23%</f>
        <v>0</v>
      </c>
      <c r="V9" s="23">
        <f>T9*4.5%</f>
        <v>0</v>
      </c>
      <c r="W9" s="24"/>
      <c r="X9" s="23">
        <f>W9*23%</f>
        <v>0</v>
      </c>
      <c r="Y9" s="23">
        <f>W9*4.5%</f>
        <v>0</v>
      </c>
      <c r="Z9" s="24"/>
      <c r="AA9" s="23">
        <f>Z9*23%</f>
        <v>0</v>
      </c>
      <c r="AB9" s="25">
        <f>Z9*4.5%</f>
        <v>0</v>
      </c>
      <c r="AC9" s="32">
        <f>P9-C9</f>
        <v>0</v>
      </c>
      <c r="AD9" s="25" t="e">
        <f>P9*100/C9</f>
        <v>#DIV/0!</v>
      </c>
      <c r="AE9" s="46">
        <f>AC9*3</f>
        <v>0</v>
      </c>
    </row>
    <row r="10" spans="1:31" s="2" customFormat="1" ht="11.25">
      <c r="A10" s="20">
        <v>2</v>
      </c>
      <c r="B10" s="26"/>
      <c r="C10" s="43">
        <f>SUM(D10:O10)</f>
        <v>0</v>
      </c>
      <c r="D10" s="27"/>
      <c r="E10" s="23">
        <f>D10*23%</f>
        <v>0</v>
      </c>
      <c r="F10" s="31">
        <f>D10*4.5%</f>
        <v>0</v>
      </c>
      <c r="G10" s="28"/>
      <c r="H10" s="23">
        <f>G10*23%</f>
        <v>0</v>
      </c>
      <c r="I10" s="23">
        <f>G10*4.5%</f>
        <v>0</v>
      </c>
      <c r="J10" s="28"/>
      <c r="K10" s="23">
        <f>J10*23%</f>
        <v>0</v>
      </c>
      <c r="L10" s="23">
        <f>J10*4.5%</f>
        <v>0</v>
      </c>
      <c r="M10" s="28"/>
      <c r="N10" s="23">
        <f>M10*23%</f>
        <v>0</v>
      </c>
      <c r="O10" s="25">
        <f>M10*4.5%</f>
        <v>0</v>
      </c>
      <c r="P10" s="43">
        <f>SUM(Q10:AB10)</f>
        <v>0</v>
      </c>
      <c r="Q10" s="27"/>
      <c r="R10" s="23">
        <f>Q10*23%</f>
        <v>0</v>
      </c>
      <c r="S10" s="23">
        <f>Q10*4.5%</f>
        <v>0</v>
      </c>
      <c r="T10" s="28"/>
      <c r="U10" s="23">
        <f>T10*23%</f>
        <v>0</v>
      </c>
      <c r="V10" s="23">
        <f>T10*4.5%</f>
        <v>0</v>
      </c>
      <c r="W10" s="28"/>
      <c r="X10" s="23">
        <f>W10*23%</f>
        <v>0</v>
      </c>
      <c r="Y10" s="23">
        <f>W10*4.5%</f>
        <v>0</v>
      </c>
      <c r="Z10" s="28"/>
      <c r="AA10" s="23">
        <f>Z10*23%</f>
        <v>0</v>
      </c>
      <c r="AB10" s="25">
        <f>Z10*4.5%</f>
        <v>0</v>
      </c>
      <c r="AC10" s="32">
        <f>P10-C10</f>
        <v>0</v>
      </c>
      <c r="AD10" s="25" t="e">
        <f>P10*100/C10</f>
        <v>#DIV/0!</v>
      </c>
      <c r="AE10" s="46">
        <f>AC10*3</f>
        <v>0</v>
      </c>
    </row>
    <row r="11" spans="1:31" s="2" customFormat="1" ht="11.25">
      <c r="A11" s="20">
        <v>3</v>
      </c>
      <c r="B11" s="26"/>
      <c r="C11" s="43">
        <f>SUM(D11:O11)</f>
        <v>0</v>
      </c>
      <c r="D11" s="27"/>
      <c r="E11" s="23">
        <f>D11*23%</f>
        <v>0</v>
      </c>
      <c r="F11" s="31">
        <f>D11*4.5%</f>
        <v>0</v>
      </c>
      <c r="G11" s="28"/>
      <c r="H11" s="23">
        <f>G11*23%</f>
        <v>0</v>
      </c>
      <c r="I11" s="23">
        <f>G11*4.5%</f>
        <v>0</v>
      </c>
      <c r="J11" s="28"/>
      <c r="K11" s="23">
        <f>J11*23%</f>
        <v>0</v>
      </c>
      <c r="L11" s="23">
        <f>J11*4.5%</f>
        <v>0</v>
      </c>
      <c r="M11" s="28"/>
      <c r="N11" s="23">
        <f>M11*23%</f>
        <v>0</v>
      </c>
      <c r="O11" s="25">
        <f>M11*4.5%</f>
        <v>0</v>
      </c>
      <c r="P11" s="43">
        <f>SUM(Q11:AB11)</f>
        <v>0</v>
      </c>
      <c r="Q11" s="27"/>
      <c r="R11" s="23">
        <f>Q11*23%</f>
        <v>0</v>
      </c>
      <c r="S11" s="23">
        <f>Q11*4.5%</f>
        <v>0</v>
      </c>
      <c r="T11" s="28"/>
      <c r="U11" s="23">
        <f>T11*23%</f>
        <v>0</v>
      </c>
      <c r="V11" s="23">
        <f>T11*4.5%</f>
        <v>0</v>
      </c>
      <c r="W11" s="28"/>
      <c r="X11" s="23">
        <f>W11*23%</f>
        <v>0</v>
      </c>
      <c r="Y11" s="23">
        <f>W11*4.5%</f>
        <v>0</v>
      </c>
      <c r="Z11" s="28"/>
      <c r="AA11" s="23">
        <f>Z11*23%</f>
        <v>0</v>
      </c>
      <c r="AB11" s="25">
        <f>Z11*4.5%</f>
        <v>0</v>
      </c>
      <c r="AC11" s="32">
        <f>P11-C11</f>
        <v>0</v>
      </c>
      <c r="AD11" s="25" t="e">
        <f>P11*100/C11</f>
        <v>#DIV/0!</v>
      </c>
      <c r="AE11" s="46">
        <f>AC11*3</f>
        <v>0</v>
      </c>
    </row>
    <row r="12" spans="1:31" s="2" customFormat="1" ht="12" thickBot="1">
      <c r="A12" s="20">
        <v>4</v>
      </c>
      <c r="B12" s="26"/>
      <c r="C12" s="43">
        <f>SUM(D12:O12)</f>
        <v>0</v>
      </c>
      <c r="D12" s="27"/>
      <c r="E12" s="23">
        <f>D12*23%</f>
        <v>0</v>
      </c>
      <c r="F12" s="31">
        <f>D12*4.5%</f>
        <v>0</v>
      </c>
      <c r="G12" s="28"/>
      <c r="H12" s="23">
        <f>G12*23%</f>
        <v>0</v>
      </c>
      <c r="I12" s="23">
        <f>G12*4.5%</f>
        <v>0</v>
      </c>
      <c r="J12" s="28"/>
      <c r="K12" s="23">
        <f>J12*23%</f>
        <v>0</v>
      </c>
      <c r="L12" s="23">
        <f>J12*4.5%</f>
        <v>0</v>
      </c>
      <c r="M12" s="28"/>
      <c r="N12" s="23">
        <f>M12*23%</f>
        <v>0</v>
      </c>
      <c r="O12" s="25">
        <f>M12*4.5%</f>
        <v>0</v>
      </c>
      <c r="P12" s="43">
        <f>SUM(Q12:AB12)</f>
        <v>0</v>
      </c>
      <c r="Q12" s="27"/>
      <c r="R12" s="23">
        <f>Q12*23%</f>
        <v>0</v>
      </c>
      <c r="S12" s="23">
        <f>Q12*4.5%</f>
        <v>0</v>
      </c>
      <c r="T12" s="28"/>
      <c r="U12" s="23">
        <f>T12*23%</f>
        <v>0</v>
      </c>
      <c r="V12" s="23">
        <f>T12*4.5%</f>
        <v>0</v>
      </c>
      <c r="W12" s="28"/>
      <c r="X12" s="23">
        <f>W12*23%</f>
        <v>0</v>
      </c>
      <c r="Y12" s="23">
        <f>W12*4.5%</f>
        <v>0</v>
      </c>
      <c r="Z12" s="28"/>
      <c r="AA12" s="23">
        <f>Z12*23%</f>
        <v>0</v>
      </c>
      <c r="AB12" s="25">
        <f>Z12*4.5%</f>
        <v>0</v>
      </c>
      <c r="AC12" s="32">
        <f>P12-C12</f>
        <v>0</v>
      </c>
      <c r="AD12" s="25" t="e">
        <f>P12*100/C12</f>
        <v>#DIV/0!</v>
      </c>
      <c r="AE12" s="46">
        <f>AC12*3</f>
        <v>0</v>
      </c>
    </row>
    <row r="13" spans="1:31" s="52" customFormat="1" ht="12" thickBot="1">
      <c r="A13" s="82" t="s">
        <v>16</v>
      </c>
      <c r="B13" s="83"/>
      <c r="C13" s="44">
        <f>SUM(D13:O13)</f>
        <v>0</v>
      </c>
      <c r="D13" s="48">
        <f>SUM(D9:D12)</f>
        <v>0</v>
      </c>
      <c r="E13" s="49">
        <f>D13*23%</f>
        <v>0</v>
      </c>
      <c r="F13" s="49">
        <f>D13*4.5%</f>
        <v>0</v>
      </c>
      <c r="G13" s="48">
        <f>SUM(G9:G12)</f>
        <v>0</v>
      </c>
      <c r="H13" s="49">
        <f>G13*23%</f>
        <v>0</v>
      </c>
      <c r="I13" s="50">
        <f>G13*4.5%</f>
        <v>0</v>
      </c>
      <c r="J13" s="48">
        <f>SUM(J9:J12)</f>
        <v>0</v>
      </c>
      <c r="K13" s="49">
        <f>J13*23%</f>
        <v>0</v>
      </c>
      <c r="L13" s="50">
        <f>J13*4.5%</f>
        <v>0</v>
      </c>
      <c r="M13" s="48">
        <f>SUM(M9:M12)</f>
        <v>0</v>
      </c>
      <c r="N13" s="49">
        <f>M13*23%</f>
        <v>0</v>
      </c>
      <c r="O13" s="50">
        <f>M13*4.5%</f>
        <v>0</v>
      </c>
      <c r="P13" s="44">
        <f>SUM(Q13:AB13)</f>
        <v>0</v>
      </c>
      <c r="Q13" s="48">
        <f>SUM(Q9:Q12)</f>
        <v>0</v>
      </c>
      <c r="R13" s="49">
        <f>Q13*23%</f>
        <v>0</v>
      </c>
      <c r="S13" s="49">
        <f>Q13*4.5%</f>
        <v>0</v>
      </c>
      <c r="T13" s="48">
        <f>SUM(T9:T12)</f>
        <v>0</v>
      </c>
      <c r="U13" s="49">
        <f>T13*23%</f>
        <v>0</v>
      </c>
      <c r="V13" s="49">
        <f>T13*4.5%</f>
        <v>0</v>
      </c>
      <c r="W13" s="48">
        <f>SUM(W9:W12)</f>
        <v>0</v>
      </c>
      <c r="X13" s="49">
        <f>W13*23%</f>
        <v>0</v>
      </c>
      <c r="Y13" s="49">
        <f>W13*4.5%</f>
        <v>0</v>
      </c>
      <c r="Z13" s="48">
        <f>SUM(Z9:Z12)</f>
        <v>0</v>
      </c>
      <c r="AA13" s="49">
        <f>Z13*23%</f>
        <v>0</v>
      </c>
      <c r="AB13" s="50">
        <f>Z13*4.5%</f>
        <v>0</v>
      </c>
      <c r="AC13" s="51">
        <f>P13-C13</f>
        <v>0</v>
      </c>
      <c r="AD13" s="50" t="e">
        <f>P13*100/C13</f>
        <v>#DIV/0!</v>
      </c>
      <c r="AE13" s="47">
        <f>AC13*3</f>
        <v>0</v>
      </c>
    </row>
    <row r="14" spans="1:31" s="7" customFormat="1" ht="32.25" customHeight="1">
      <c r="A14" s="84" t="s">
        <v>10</v>
      </c>
      <c r="B14" s="84"/>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s="7" customFormat="1" ht="10.5" customHeight="1">
      <c r="A15" s="62" t="s">
        <v>25</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row>
    <row r="16" spans="1:31" s="7" customFormat="1" ht="15">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row>
    <row r="17" spans="1:31" s="7" customFormat="1" ht="12" customHeight="1">
      <c r="A17" s="62" t="s">
        <v>23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row>
    <row r="18" spans="1:31" s="7" customFormat="1" ht="23.25" customHeight="1">
      <c r="A18" s="62" t="s">
        <v>28</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row>
    <row r="19" spans="1:31" s="7" customFormat="1" ht="12" customHeight="1">
      <c r="A19" s="62" t="s">
        <v>29</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row>
    <row r="20" spans="1:31" s="7" customFormat="1" ht="11.25" customHeight="1">
      <c r="A20" s="61" t="s">
        <v>30</v>
      </c>
      <c r="B20" s="61"/>
      <c r="C20" s="61"/>
      <c r="D20" s="61"/>
      <c r="E20" s="61"/>
      <c r="F20" s="61"/>
      <c r="G20" s="61"/>
      <c r="H20" s="61"/>
      <c r="I20" s="61"/>
      <c r="J20" s="61"/>
      <c r="K20" s="61"/>
      <c r="L20" s="61"/>
      <c r="M20" s="61"/>
      <c r="N20" s="61"/>
      <c r="O20" s="61"/>
      <c r="P20" s="61"/>
      <c r="Q20" s="61"/>
      <c r="R20" s="61"/>
      <c r="S20" s="8"/>
      <c r="T20" s="8"/>
      <c r="U20" s="8"/>
      <c r="V20" s="8"/>
      <c r="W20" s="29"/>
      <c r="X20" s="29"/>
      <c r="Y20" s="29"/>
      <c r="Z20" s="29"/>
      <c r="AA20" s="29"/>
      <c r="AB20" s="29"/>
      <c r="AC20" s="8"/>
      <c r="AD20" s="8"/>
      <c r="AE20" s="6"/>
    </row>
    <row r="21" spans="1:31" s="7" customFormat="1" ht="11.25" customHeight="1">
      <c r="A21" s="8"/>
      <c r="B21" s="8"/>
      <c r="C21" s="8"/>
      <c r="D21" s="8"/>
      <c r="E21" s="8"/>
      <c r="F21" s="8"/>
      <c r="G21" s="8"/>
      <c r="H21" s="8"/>
      <c r="I21" s="8"/>
      <c r="J21" s="29"/>
      <c r="K21" s="29"/>
      <c r="L21" s="29"/>
      <c r="M21" s="29"/>
      <c r="N21" s="29"/>
      <c r="O21" s="29"/>
      <c r="P21" s="8"/>
      <c r="Q21" s="8"/>
      <c r="R21" s="8"/>
      <c r="S21" s="8"/>
      <c r="T21" s="8"/>
      <c r="U21" s="8"/>
      <c r="V21" s="8"/>
      <c r="W21" s="29"/>
      <c r="X21" s="29"/>
      <c r="Y21" s="29"/>
      <c r="Z21" s="29"/>
      <c r="AA21" s="29"/>
      <c r="AB21" s="29"/>
      <c r="AC21" s="8"/>
      <c r="AD21" s="8"/>
      <c r="AE21" s="6"/>
    </row>
    <row r="22" spans="1:31" s="7" customFormat="1" ht="15" hidden="1">
      <c r="A22" s="8"/>
      <c r="B22" s="8"/>
      <c r="C22" s="8"/>
      <c r="D22" s="8"/>
      <c r="E22" s="8"/>
      <c r="F22" s="8"/>
      <c r="G22" s="8"/>
      <c r="H22" s="8"/>
      <c r="I22" s="8"/>
      <c r="J22" s="29"/>
      <c r="K22" s="29"/>
      <c r="L22" s="29"/>
      <c r="M22" s="29"/>
      <c r="N22" s="29"/>
      <c r="O22" s="29"/>
      <c r="P22" s="8"/>
      <c r="Q22" s="8"/>
      <c r="R22" s="8"/>
      <c r="S22" s="8"/>
      <c r="T22" s="8"/>
      <c r="U22" s="8"/>
      <c r="V22" s="8"/>
      <c r="W22" s="29"/>
      <c r="X22" s="29"/>
      <c r="Y22" s="29"/>
      <c r="Z22" s="29"/>
      <c r="AA22" s="29"/>
      <c r="AB22" s="29"/>
      <c r="AC22" s="8"/>
      <c r="AD22" s="8"/>
      <c r="AE22" s="6"/>
    </row>
    <row r="23" spans="1:31" s="7" customFormat="1" ht="15" hidden="1">
      <c r="A23" s="9"/>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s="7" customFormat="1" ht="33" customHeight="1">
      <c r="A24" s="10"/>
      <c r="B24" s="10" t="s">
        <v>11</v>
      </c>
      <c r="C24" s="3"/>
      <c r="D24" s="3"/>
      <c r="E24" s="10"/>
      <c r="F24" s="3"/>
      <c r="G24" s="3"/>
      <c r="H24" s="3"/>
      <c r="I24" s="3"/>
      <c r="J24" s="3"/>
      <c r="K24" s="3"/>
      <c r="L24" s="3"/>
      <c r="M24" s="3"/>
      <c r="N24" s="3"/>
      <c r="O24" s="3"/>
      <c r="P24" s="3"/>
      <c r="Q24" s="10"/>
      <c r="R24" s="77"/>
      <c r="S24" s="77"/>
      <c r="T24" s="16"/>
      <c r="U24" s="16"/>
      <c r="V24" s="16"/>
      <c r="W24" s="30"/>
      <c r="X24" s="30"/>
      <c r="Y24" s="30"/>
      <c r="Z24" s="30"/>
      <c r="AA24" s="30"/>
      <c r="AB24" s="30"/>
      <c r="AC24" s="10"/>
      <c r="AD24" s="10"/>
      <c r="AE24" s="10"/>
    </row>
    <row r="25" spans="1:31" s="7" customFormat="1" ht="15">
      <c r="A25" s="11"/>
      <c r="B25" s="11"/>
      <c r="C25" s="60" t="s">
        <v>14</v>
      </c>
      <c r="D25" s="60"/>
      <c r="E25" s="11"/>
      <c r="F25" s="11"/>
      <c r="G25" s="11"/>
      <c r="H25" s="11" t="s">
        <v>15</v>
      </c>
      <c r="I25" s="11"/>
      <c r="J25" s="11"/>
      <c r="K25" s="11"/>
      <c r="L25" s="11"/>
      <c r="M25" s="11"/>
      <c r="N25" s="11"/>
      <c r="O25" s="11"/>
      <c r="P25" s="12"/>
      <c r="Q25" s="11"/>
      <c r="R25" s="11"/>
      <c r="S25" s="11"/>
      <c r="T25" s="11"/>
      <c r="U25" s="11"/>
      <c r="V25" s="11"/>
      <c r="W25" s="11"/>
      <c r="X25" s="11"/>
      <c r="Y25" s="11"/>
      <c r="Z25" s="11"/>
      <c r="AA25" s="11"/>
      <c r="AB25" s="11"/>
      <c r="AC25" s="11"/>
      <c r="AD25" s="11"/>
      <c r="AE25" s="11"/>
    </row>
    <row r="26" spans="1:31" s="12" customFormat="1" ht="18.75" customHeight="1">
      <c r="A26" s="9"/>
      <c r="B26" s="6" t="s">
        <v>12</v>
      </c>
      <c r="C26" s="4"/>
      <c r="D26" s="4"/>
      <c r="E26" s="6"/>
      <c r="F26" s="4"/>
      <c r="G26" s="4"/>
      <c r="H26" s="4"/>
      <c r="I26" s="4"/>
      <c r="J26" s="4"/>
      <c r="K26" s="4"/>
      <c r="L26" s="4"/>
      <c r="M26" s="4"/>
      <c r="N26" s="4"/>
      <c r="O26" s="4"/>
      <c r="P26" s="4"/>
      <c r="Q26" s="6"/>
      <c r="R26" s="6"/>
      <c r="S26" s="6"/>
      <c r="T26" s="6"/>
      <c r="U26" s="6"/>
      <c r="V26" s="6"/>
      <c r="W26" s="6"/>
      <c r="X26" s="6"/>
      <c r="Y26" s="6"/>
      <c r="Z26" s="6"/>
      <c r="AA26" s="6"/>
      <c r="AB26" s="6"/>
      <c r="AC26" s="6"/>
      <c r="AD26" s="6"/>
      <c r="AE26" s="6"/>
    </row>
    <row r="27" spans="1:31" s="7" customFormat="1" ht="15">
      <c r="A27" s="13"/>
      <c r="B27" s="13"/>
      <c r="C27" s="60" t="s">
        <v>14</v>
      </c>
      <c r="D27" s="60"/>
      <c r="E27" s="11"/>
      <c r="F27" s="11"/>
      <c r="G27" s="11"/>
      <c r="H27" s="11" t="s">
        <v>15</v>
      </c>
      <c r="I27" s="11"/>
      <c r="J27" s="11"/>
      <c r="K27" s="11"/>
      <c r="L27" s="11"/>
      <c r="M27" s="11"/>
      <c r="N27" s="11"/>
      <c r="O27" s="11"/>
      <c r="P27" s="14"/>
      <c r="Q27" s="11"/>
      <c r="R27" s="13"/>
      <c r="S27" s="13"/>
      <c r="T27" s="13"/>
      <c r="U27" s="13"/>
      <c r="V27" s="13"/>
      <c r="W27" s="13"/>
      <c r="X27" s="13"/>
      <c r="Y27" s="13"/>
      <c r="Z27" s="13"/>
      <c r="AA27" s="13"/>
      <c r="AB27" s="13"/>
      <c r="AC27" s="13"/>
      <c r="AD27" s="13"/>
      <c r="AE27" s="13"/>
    </row>
    <row r="28" spans="1:31" s="14" customFormat="1" ht="15">
      <c r="A28" s="9"/>
      <c r="B28" s="7"/>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s="7" customFormat="1" ht="15">
      <c r="A29" s="9"/>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s="7" customFormat="1" ht="15">
      <c r="A30" s="9"/>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7" customFormat="1" ht="15">
      <c r="G31" s="6"/>
    </row>
    <row r="32" s="7" customFormat="1" ht="15">
      <c r="G32" s="6"/>
    </row>
    <row r="33" s="7" customFormat="1" ht="15">
      <c r="G33" s="6"/>
    </row>
    <row r="34" spans="2:7" s="7" customFormat="1" ht="15">
      <c r="B34" s="15" t="s">
        <v>13</v>
      </c>
      <c r="G34" s="6"/>
    </row>
    <row r="35" spans="7:32" s="7" customFormat="1" ht="15.75" thickBot="1">
      <c r="G35" s="6"/>
      <c r="AF35" s="54"/>
    </row>
    <row r="36" s="7" customFormat="1" ht="15">
      <c r="G36" s="6"/>
    </row>
    <row r="37" s="7" customFormat="1" ht="15">
      <c r="G37" s="6"/>
    </row>
    <row r="38" s="7" customFormat="1" ht="15">
      <c r="G38" s="6"/>
    </row>
    <row r="39" spans="1:31" s="7" customFormat="1" ht="15">
      <c r="A39"/>
      <c r="B39"/>
      <c r="C39"/>
      <c r="D39"/>
      <c r="E39"/>
      <c r="F39"/>
      <c r="G39" s="1"/>
      <c r="H39"/>
      <c r="I39"/>
      <c r="J39"/>
      <c r="K39"/>
      <c r="L39"/>
      <c r="M39"/>
      <c r="N39"/>
      <c r="O39"/>
      <c r="P39"/>
      <c r="Q39"/>
      <c r="R39"/>
      <c r="S39"/>
      <c r="T39"/>
      <c r="U39"/>
      <c r="V39"/>
      <c r="W39"/>
      <c r="X39"/>
      <c r="Y39"/>
      <c r="Z39"/>
      <c r="AA39"/>
      <c r="AB39"/>
      <c r="AC39"/>
      <c r="AD39"/>
      <c r="AE39"/>
    </row>
  </sheetData>
  <sheetProtection/>
  <mergeCells count="29">
    <mergeCell ref="AC1:AE1"/>
    <mergeCell ref="A17:AE17"/>
    <mergeCell ref="A18:AE18"/>
    <mergeCell ref="A19:AE19"/>
    <mergeCell ref="C5:C7"/>
    <mergeCell ref="B5:B7"/>
    <mergeCell ref="A13:B13"/>
    <mergeCell ref="A14:B14"/>
    <mergeCell ref="A2:AD3"/>
    <mergeCell ref="AC4:AE4"/>
    <mergeCell ref="Q6:S6"/>
    <mergeCell ref="W6:Y6"/>
    <mergeCell ref="Z6:AB6"/>
    <mergeCell ref="Q5:AB5"/>
    <mergeCell ref="D5:O5"/>
    <mergeCell ref="C27:D27"/>
    <mergeCell ref="A20:R20"/>
    <mergeCell ref="A15:AE16"/>
    <mergeCell ref="T6:V6"/>
    <mergeCell ref="P5:P7"/>
    <mergeCell ref="AC5:AD6"/>
    <mergeCell ref="AE5:AE7"/>
    <mergeCell ref="C25:D25"/>
    <mergeCell ref="A5:A7"/>
    <mergeCell ref="D6:F6"/>
    <mergeCell ref="G6:I6"/>
    <mergeCell ref="R24:S24"/>
    <mergeCell ref="J6:L6"/>
    <mergeCell ref="M6:O6"/>
  </mergeCells>
  <printOptions/>
  <pageMargins left="0.2362204724409449" right="0" top="0.35433070866141736"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2017-11-14T15:44:37Z</dcterms:modified>
  <cp:category/>
  <cp:version/>
  <cp:contentType/>
  <cp:contentStatus/>
</cp:coreProperties>
</file>